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baza" sheetId="1" r:id="rId1"/>
    <sheet name="İcmal" sheetId="4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" i="1"/>
  <c r="G2" i="1" s="1"/>
</calcChain>
</file>

<file path=xl/connections.xml><?xml version="1.0" encoding="utf-8"?>
<connections xmlns="http://schemas.openxmlformats.org/spreadsheetml/2006/main">
  <connection id="1" keepAlive="1" name="Power BI - Customer Profitability Sample" type="5" refreshedVersion="6">
    <dbPr connection="Provider=MSOLAP.7;Integrated Security=ClaimsToken;DataSource=https://analysis.windows.net/powerbi/api;Initial Catalog=ba79b90d-265f-4fa1-8ac1-f2847513ee60;Location=&quot;https://wabi-west-europe-redirect.analysis.windows.net//xmla?vs=sobe_wowvirtualserver&amp;db=ba79b90d-265f-4fa1-8ac1-f2847513ee60&amp;app=PBIAddin&quot;;MDX Missing Member Mode=Error;MDX Compatibility=1;Safety Options=2;Update Isolation Level=2" command="Model" commandType="1"/>
    <olapPr sendLocale="1" rowDrillCount="1000"/>
  </connection>
  <connection id="2" keepAlive="1" name="Power BI - Customer Profitability Sample1" type="5" refreshedVersion="6">
    <dbPr connection="Provider=MSOLAP.7;Integrated Security=ClaimsToken;DataSource=https://analysis.windows.net/powerbi/api;Initial Catalog=ba79b90d-265f-4fa1-8ac1-f2847513ee60;Location=&quot;https://wabi-west-europe-redirect.analysis.windows.net//xmla?vs=sobe_wowvirtualserver&amp;db=ba79b90d-265f-4fa1-8ac1-f2847513ee60&amp;app=PBIAddin&quot;;MDX Missing Member Mode=Error;MDX Compatibility=1;Safety Options=2;Update Isolation Level=2" command="Model" commandType="1"/>
    <olapPr sendLocale="1" rowDrillCount="1000"/>
  </connection>
  <connection id="3" keepAlive="1" name="Power BI - Customer Profitability Sample2" type="5" refreshedVersion="6">
    <dbPr connection="Provider=MSOLAP.7;Integrated Security=ClaimsToken;DataSource=https://analysis.windows.net/powerbi/api;Initial Catalog=ba79b90d-265f-4fa1-8ac1-f2847513ee60;Location=&quot;https://wabi-west-europe-redirect.analysis.windows.net//xmla?vs=sobe_wowvirtualserver&amp;db=ba79b90d-265f-4fa1-8ac1-f2847513ee60&amp;app=PBIAddin&quot;;MDX Missing Member Mode=Error;MDX Compatibility=1;Safety Options=2;Update Isolation Level=2" command="Model" commandType="1"/>
    <olapPr sendLocale="1" rowDrillCount="1000"/>
  </connection>
  <connection id="4" keepAlive="1" name="Power BI - Customer Profitability Sample3" type="5" refreshedVersion="6">
    <dbPr connection="Provider=MSOLAP.7;Integrated Security=ClaimsToken;DataSource=https://analysis.windows.net/powerbi/api;Initial Catalog=ee1e462b-484f-4696-93b6-82220a96191f;Location=&quot;https://wabi-west-europe-redirect.analysis.windows.net//xmla?vs=sobe_wowvirtualserver&amp;db=ee1e462b-484f-4696-93b6-82220a96191f&amp;app=PBIAddin&quot;;MDX Missing Member Mode=Error;MDX Compatibility=1;Safety Options=2;Update Isolation Level=2" command="Model" commandType="1"/>
    <olapPr sendLocale="1" rowDrillCount="1000"/>
  </connection>
  <connection id="5" keepAlive="1" name="Power BI - Customer Profitability Sample4" type="5" refreshedVersion="6">
    <dbPr connection="Provider=MSOLAP.7;Integrated Security=ClaimsToken;DataSource=https://analysis.windows.net/powerbi/api;Initial Catalog=ee1e462b-484f-4696-93b6-82220a96191f;Location=&quot;https://wabi-west-europe-redirect.analysis.windows.net//xmla?vs=sobe_wowvirtualserver&amp;db=ee1e462b-484f-4696-93b6-82220a96191f&amp;app=PBIAddin&quot;;MDX Missing Member Mode=Error;MDX Compatibility=1;Safety Options=2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<sst xmlns="http://schemas.openxmlformats.org/spreadsheetml/2006/main" count="80" uniqueCount="58">
  <si>
    <t>Tarix</t>
  </si>
  <si>
    <t>Məbləğ</t>
  </si>
  <si>
    <t>Son ödəmə tarixi</t>
  </si>
  <si>
    <t>Row Labels</t>
  </si>
  <si>
    <t>Grand Total</t>
  </si>
  <si>
    <t>Sum of Məbləğ</t>
  </si>
  <si>
    <t>Cari tarix</t>
  </si>
  <si>
    <t>Gecikmə günü</t>
  </si>
  <si>
    <t>0-30</t>
  </si>
  <si>
    <t>31-61</t>
  </si>
  <si>
    <t>62-92</t>
  </si>
  <si>
    <t>CND MMC</t>
  </si>
  <si>
    <t>Hesab No.3339</t>
  </si>
  <si>
    <t>XMB MMC</t>
  </si>
  <si>
    <t>Hesab No.6215</t>
  </si>
  <si>
    <t>GGP MMC</t>
  </si>
  <si>
    <t>Hesab No.7134</t>
  </si>
  <si>
    <t>BDD MMC</t>
  </si>
  <si>
    <t>Hesab No.2935</t>
  </si>
  <si>
    <t>JKJ MMC</t>
  </si>
  <si>
    <t>Hesab No.5638</t>
  </si>
  <si>
    <t>PBY MMC</t>
  </si>
  <si>
    <t>Hesab No.3610</t>
  </si>
  <si>
    <t>HQV MMC</t>
  </si>
  <si>
    <t>Hesab No.5290</t>
  </si>
  <si>
    <t>SDE MMC</t>
  </si>
  <si>
    <t>Hesab No.4140</t>
  </si>
  <si>
    <t>MCF MMC</t>
  </si>
  <si>
    <t>Hesab No.4860</t>
  </si>
  <si>
    <t>WKY MMC</t>
  </si>
  <si>
    <t>Hesab No.2359</t>
  </si>
  <si>
    <t>ZDI MMC</t>
  </si>
  <si>
    <t>Hesab No.6175</t>
  </si>
  <si>
    <t>BMJ MMC</t>
  </si>
  <si>
    <t>Hesab No.5449</t>
  </si>
  <si>
    <t>TCH MMC</t>
  </si>
  <si>
    <t>Hesab No.4033</t>
  </si>
  <si>
    <t>HVP MMC</t>
  </si>
  <si>
    <t>Hesab No.4143</t>
  </si>
  <si>
    <t>QML MMC</t>
  </si>
  <si>
    <t>Hesab No.2633</t>
  </si>
  <si>
    <t>FRB MMC</t>
  </si>
  <si>
    <t>Hesab No.5168</t>
  </si>
  <si>
    <t>OWV MMC</t>
  </si>
  <si>
    <t>Hesab No.7009</t>
  </si>
  <si>
    <t>SQP MMC</t>
  </si>
  <si>
    <t>Hesab No.6120</t>
  </si>
  <si>
    <t>WVG MMC</t>
  </si>
  <si>
    <t>Hesab No.2884</t>
  </si>
  <si>
    <t>DMG MMC</t>
  </si>
  <si>
    <t>Hesab No.7619</t>
  </si>
  <si>
    <t>CPJ MMC</t>
  </si>
  <si>
    <t>Hesab No.4267</t>
  </si>
  <si>
    <t>Müştəri</t>
  </si>
  <si>
    <t>Hesab No.</t>
  </si>
  <si>
    <t>Column Labels</t>
  </si>
  <si>
    <t>93-123</t>
  </si>
  <si>
    <t>124-154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</si>
</sst>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859.674218981483" createdVersion="6" refreshedVersion="6" minRefreshableVersion="3" recordCount="21">
  <cacheSource type="worksheet">
    <worksheetSource ref="A1:G22" sheet="baza"/>
  </cacheSource>
  <cacheFields count="7">
    <cacheField name="Tarix" numFmtId="14">
      <sharedItems containsSemiMixedTypes="0" containsNonDate="0" containsDate="1" containsString="0" minDate="2016-11-15T00:00:00" maxDate="2017-04-02T00:00:00"/>
    </cacheField>
    <cacheField name="Müştəri" numFmtId="14">
      <sharedItems count="21">
        <s v="CND MMC"/>
        <s v="XMB MMC"/>
        <s v="GGP MMC"/>
        <s v="BDD MMC"/>
        <s v="JKJ MMC"/>
        <s v="PBY MMC"/>
        <s v="HQV MMC"/>
        <s v="SDE MMC"/>
        <s v="MCF MMC"/>
        <s v="WKY MMC"/>
        <s v="ZDI MMC"/>
        <s v="BMJ MMC"/>
        <s v="TCH MMC"/>
        <s v="HVP MMC"/>
        <s v="QML MMC"/>
        <s v="FRB MMC"/>
        <s v="OWV MMC"/>
        <s v="SQP MMC"/>
        <s v="WVG MMC"/>
        <s v="DMG MMC"/>
        <s v="CPJ MMC"/>
      </sharedItems>
    </cacheField>
    <cacheField name="Hesab No." numFmtId="14">
      <sharedItems/>
    </cacheField>
    <cacheField name="Məbləğ" numFmtId="4">
      <sharedItems containsSemiMixedTypes="0" containsString="0" containsNumber="1" containsInteger="1" minValue="531" maxValue="4478"/>
    </cacheField>
    <cacheField name="Son ödəmə tarixi" numFmtId="14">
      <sharedItems containsSemiMixedTypes="0" containsNonDate="0" containsDate="1" containsString="0" minDate="2016-12-01T00:00:00" maxDate="2017-04-20T00:00:00"/>
    </cacheField>
    <cacheField name="Cari tarix" numFmtId="14">
      <sharedItems containsSemiMixedTypes="0" containsNonDate="0" containsDate="1" containsString="0" minDate="2017-05-04T00:00:00" maxDate="2017-05-05T00:00:00"/>
    </cacheField>
    <cacheField name="Gecikmə günü" numFmtId="0">
      <sharedItems containsSemiMixedTypes="0" containsString="0" containsNumber="1" containsInteger="1" minValue="15" maxValue="154" count="21">
        <n v="77"/>
        <n v="75"/>
        <n v="28"/>
        <n v="119"/>
        <n v="142"/>
        <n v="94"/>
        <n v="149"/>
        <n v="15"/>
        <n v="154"/>
        <n v="95"/>
        <n v="130"/>
        <n v="58"/>
        <n v="88"/>
        <n v="118"/>
        <n v="120"/>
        <n v="102"/>
        <n v="54"/>
        <n v="74"/>
        <n v="20"/>
        <n v="59"/>
        <n v="141"/>
      </sharedItems>
      <fieldGroup base="6">
        <rangePr autoStart="0" autoEnd="0" startNum="0" endNum="180" groupInterval="31"/>
        <groupItems count="8">
          <s v="&lt;0"/>
          <s v="0-30"/>
          <s v="31-61"/>
          <s v="62-92"/>
          <s v="93-123"/>
          <s v="124-154"/>
          <s v="155-185"/>
          <s v="&gt;18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d v="2017-01-31T00:00:00"/>
    <x v="0"/>
    <s v="Hesab No.3339"/>
    <n v="4478"/>
    <d v="2017-02-16T00:00:00"/>
    <d v="2017-05-04T00:00:00"/>
    <x v="0"/>
  </r>
  <r>
    <d v="2017-01-31T00:00:00"/>
    <x v="1"/>
    <s v="Hesab No.6215"/>
    <n v="2640"/>
    <d v="2017-02-18T00:00:00"/>
    <d v="2017-05-04T00:00:00"/>
    <x v="1"/>
  </r>
  <r>
    <d v="2017-03-22T00:00:00"/>
    <x v="2"/>
    <s v="Hesab No.7134"/>
    <n v="1187"/>
    <d v="2017-04-06T00:00:00"/>
    <d v="2017-05-04T00:00:00"/>
    <x v="2"/>
  </r>
  <r>
    <d v="2016-12-19T00:00:00"/>
    <x v="3"/>
    <s v="Hesab No.2935"/>
    <n v="4403"/>
    <d v="2017-01-05T00:00:00"/>
    <d v="2017-05-04T00:00:00"/>
    <x v="3"/>
  </r>
  <r>
    <d v="2016-11-26T00:00:00"/>
    <x v="4"/>
    <s v="Hesab No.5638"/>
    <n v="1410"/>
    <d v="2016-12-13T00:00:00"/>
    <d v="2017-05-04T00:00:00"/>
    <x v="4"/>
  </r>
  <r>
    <d v="2017-01-12T00:00:00"/>
    <x v="5"/>
    <s v="Hesab No.3610"/>
    <n v="1543"/>
    <d v="2017-01-30T00:00:00"/>
    <d v="2017-05-04T00:00:00"/>
    <x v="5"/>
  </r>
  <r>
    <d v="2016-11-17T00:00:00"/>
    <x v="6"/>
    <s v="Hesab No.5290"/>
    <n v="2281"/>
    <d v="2016-12-06T00:00:00"/>
    <d v="2017-05-04T00:00:00"/>
    <x v="6"/>
  </r>
  <r>
    <d v="2017-04-01T00:00:00"/>
    <x v="7"/>
    <s v="Hesab No.4140"/>
    <n v="2893"/>
    <d v="2017-04-19T00:00:00"/>
    <d v="2017-05-04T00:00:00"/>
    <x v="7"/>
  </r>
  <r>
    <d v="2016-11-15T00:00:00"/>
    <x v="8"/>
    <s v="Hesab No.4860"/>
    <n v="1091"/>
    <d v="2016-12-01T00:00:00"/>
    <d v="2017-05-04T00:00:00"/>
    <x v="8"/>
  </r>
  <r>
    <d v="2017-01-12T00:00:00"/>
    <x v="9"/>
    <s v="Hesab No.2359"/>
    <n v="1756"/>
    <d v="2017-01-29T00:00:00"/>
    <d v="2017-05-04T00:00:00"/>
    <x v="9"/>
  </r>
  <r>
    <d v="2016-12-08T00:00:00"/>
    <x v="10"/>
    <s v="Hesab No.6175"/>
    <n v="2243"/>
    <d v="2016-12-25T00:00:00"/>
    <d v="2017-05-04T00:00:00"/>
    <x v="10"/>
  </r>
  <r>
    <d v="2017-02-15T00:00:00"/>
    <x v="11"/>
    <s v="Hesab No.5449"/>
    <n v="2926"/>
    <d v="2017-03-07T00:00:00"/>
    <d v="2017-05-04T00:00:00"/>
    <x v="11"/>
  </r>
  <r>
    <d v="2017-01-21T00:00:00"/>
    <x v="12"/>
    <s v="Hesab No.4033"/>
    <n v="1821"/>
    <d v="2017-02-05T00:00:00"/>
    <d v="2017-05-04T00:00:00"/>
    <x v="12"/>
  </r>
  <r>
    <d v="2016-12-18T00:00:00"/>
    <x v="13"/>
    <s v="Hesab No.4143"/>
    <n v="1925"/>
    <d v="2017-01-06T00:00:00"/>
    <d v="2017-05-04T00:00:00"/>
    <x v="13"/>
  </r>
  <r>
    <d v="2016-12-17T00:00:00"/>
    <x v="14"/>
    <s v="Hesab No.2633"/>
    <n v="3741"/>
    <d v="2017-01-04T00:00:00"/>
    <d v="2017-05-04T00:00:00"/>
    <x v="14"/>
  </r>
  <r>
    <d v="2017-01-03T00:00:00"/>
    <x v="15"/>
    <s v="Hesab No.5168"/>
    <n v="1976"/>
    <d v="2017-01-22T00:00:00"/>
    <d v="2017-05-04T00:00:00"/>
    <x v="15"/>
  </r>
  <r>
    <d v="2017-02-23T00:00:00"/>
    <x v="16"/>
    <s v="Hesab No.7009"/>
    <n v="3562"/>
    <d v="2017-03-11T00:00:00"/>
    <d v="2017-05-04T00:00:00"/>
    <x v="16"/>
  </r>
  <r>
    <d v="2017-02-01T00:00:00"/>
    <x v="17"/>
    <s v="Hesab No.6120"/>
    <n v="1216"/>
    <d v="2017-02-19T00:00:00"/>
    <d v="2017-05-04T00:00:00"/>
    <x v="17"/>
  </r>
  <r>
    <d v="2017-03-28T00:00:00"/>
    <x v="18"/>
    <s v="Hesab No.2884"/>
    <n v="784"/>
    <d v="2017-04-14T00:00:00"/>
    <d v="2017-05-04T00:00:00"/>
    <x v="18"/>
  </r>
  <r>
    <d v="2017-02-14T00:00:00"/>
    <x v="19"/>
    <s v="Hesab No.7619"/>
    <n v="2285"/>
    <d v="2017-03-06T00:00:00"/>
    <d v="2017-05-04T00:00:00"/>
    <x v="19"/>
  </r>
  <r>
    <d v="2016-11-29T00:00:00"/>
    <x v="20"/>
    <s v="Hesab No.4267"/>
    <n v="531"/>
    <d v="2016-12-14T00:00:00"/>
    <d v="2017-05-04T00:00:0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missingCaption="0" updatedVersion="6" minRefreshableVersion="3" useAutoFormatting="1" itemPrintTitles="1" createdVersion="6" indent="0" outline="1" outlineData="1" multipleFieldFilters="0">
  <location ref="A3:G26" firstHeaderRow="1" firstDataRow="2" firstDataCol="1"/>
  <pivotFields count="7">
    <pivotField numFmtId="14" showAll="0"/>
    <pivotField axis="axisRow" showAll="0">
      <items count="22">
        <item x="3"/>
        <item x="11"/>
        <item x="0"/>
        <item x="20"/>
        <item x="19"/>
        <item x="15"/>
        <item x="2"/>
        <item x="6"/>
        <item x="13"/>
        <item x="4"/>
        <item x="8"/>
        <item x="16"/>
        <item x="5"/>
        <item x="14"/>
        <item x="7"/>
        <item x="17"/>
        <item x="12"/>
        <item x="9"/>
        <item x="18"/>
        <item x="1"/>
        <item x="10"/>
        <item t="default"/>
      </items>
    </pivotField>
    <pivotField showAll="0"/>
    <pivotField dataField="1" numFmtId="4" showAll="0"/>
    <pivotField numFmtId="14" showAll="0"/>
    <pivotField numFmtId="14"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6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Məbləğ" fld="3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showGridLines="0" tabSelected="1" workbookViewId="0">
      <selection activeCell="I6" sqref="I6"/>
    </sheetView>
  </sheetViews>
  <sheetFormatPr defaultRowHeight="15" x14ac:dyDescent="0.25"/>
  <cols>
    <col min="1" max="1" width="10.140625" bestFit="1" customWidth="1"/>
    <col min="2" max="2" width="10.5703125" bestFit="1" customWidth="1"/>
    <col min="3" max="3" width="14.140625" bestFit="1" customWidth="1"/>
    <col min="4" max="4" width="8.140625" bestFit="1" customWidth="1"/>
    <col min="5" max="5" width="16.140625" bestFit="1" customWidth="1"/>
    <col min="6" max="6" width="10.140625" bestFit="1" customWidth="1"/>
    <col min="7" max="7" width="13.85546875" bestFit="1" customWidth="1"/>
    <col min="8" max="19" width="17.5703125" customWidth="1"/>
  </cols>
  <sheetData>
    <row r="1" spans="1:7" x14ac:dyDescent="0.25">
      <c r="A1" s="2" t="s">
        <v>0</v>
      </c>
      <c r="B1" s="2" t="s">
        <v>53</v>
      </c>
      <c r="C1" s="2" t="s">
        <v>54</v>
      </c>
      <c r="D1" s="2" t="s">
        <v>1</v>
      </c>
      <c r="E1" s="2" t="s">
        <v>2</v>
      </c>
      <c r="F1" s="2" t="s">
        <v>6</v>
      </c>
      <c r="G1" s="2" t="s">
        <v>7</v>
      </c>
    </row>
    <row r="2" spans="1:7" x14ac:dyDescent="0.25">
      <c r="A2" s="1">
        <v>42766</v>
      </c>
      <c r="B2" s="1" t="s">
        <v>11</v>
      </c>
      <c r="C2" s="1" t="s">
        <v>12</v>
      </c>
      <c r="D2" s="5">
        <v>4478</v>
      </c>
      <c r="E2" s="1">
        <v>42782</v>
      </c>
      <c r="F2" s="1">
        <f ca="1">TODAY()</f>
        <v>42859</v>
      </c>
      <c r="G2">
        <f ca="1">F2-E2</f>
        <v>77</v>
      </c>
    </row>
    <row r="3" spans="1:7" x14ac:dyDescent="0.25">
      <c r="A3" s="1">
        <v>42766</v>
      </c>
      <c r="B3" s="1" t="s">
        <v>13</v>
      </c>
      <c r="C3" s="1" t="s">
        <v>14</v>
      </c>
      <c r="D3" s="5">
        <v>2640</v>
      </c>
      <c r="E3" s="1">
        <v>42784</v>
      </c>
      <c r="F3" s="1">
        <f t="shared" ref="F3:F22" ca="1" si="0">TODAY()</f>
        <v>42859</v>
      </c>
      <c r="G3">
        <f t="shared" ref="G3:G22" ca="1" si="1">F3-E3</f>
        <v>75</v>
      </c>
    </row>
    <row r="4" spans="1:7" x14ac:dyDescent="0.25">
      <c r="A4" s="1">
        <v>42816</v>
      </c>
      <c r="B4" s="1" t="s">
        <v>15</v>
      </c>
      <c r="C4" s="1" t="s">
        <v>16</v>
      </c>
      <c r="D4" s="5">
        <v>1187</v>
      </c>
      <c r="E4" s="1">
        <v>42831</v>
      </c>
      <c r="F4" s="1">
        <f t="shared" ca="1" si="0"/>
        <v>42859</v>
      </c>
      <c r="G4">
        <f t="shared" ca="1" si="1"/>
        <v>28</v>
      </c>
    </row>
    <row r="5" spans="1:7" x14ac:dyDescent="0.25">
      <c r="A5" s="1">
        <v>42723</v>
      </c>
      <c r="B5" s="1" t="s">
        <v>17</v>
      </c>
      <c r="C5" s="1" t="s">
        <v>18</v>
      </c>
      <c r="D5" s="5">
        <v>4403</v>
      </c>
      <c r="E5" s="1">
        <v>42740</v>
      </c>
      <c r="F5" s="1">
        <f t="shared" ca="1" si="0"/>
        <v>42859</v>
      </c>
      <c r="G5">
        <f t="shared" ca="1" si="1"/>
        <v>119</v>
      </c>
    </row>
    <row r="6" spans="1:7" x14ac:dyDescent="0.25">
      <c r="A6" s="1">
        <v>42700</v>
      </c>
      <c r="B6" s="1" t="s">
        <v>19</v>
      </c>
      <c r="C6" s="1" t="s">
        <v>20</v>
      </c>
      <c r="D6" s="5">
        <v>1410</v>
      </c>
      <c r="E6" s="1">
        <v>42717</v>
      </c>
      <c r="F6" s="1">
        <f t="shared" ca="1" si="0"/>
        <v>42859</v>
      </c>
      <c r="G6">
        <f t="shared" ca="1" si="1"/>
        <v>142</v>
      </c>
    </row>
    <row r="7" spans="1:7" x14ac:dyDescent="0.25">
      <c r="A7" s="1">
        <v>42747</v>
      </c>
      <c r="B7" s="1" t="s">
        <v>21</v>
      </c>
      <c r="C7" s="1" t="s">
        <v>22</v>
      </c>
      <c r="D7" s="5">
        <v>1543</v>
      </c>
      <c r="E7" s="1">
        <v>42765</v>
      </c>
      <c r="F7" s="1">
        <f t="shared" ca="1" si="0"/>
        <v>42859</v>
      </c>
      <c r="G7">
        <f t="shared" ca="1" si="1"/>
        <v>94</v>
      </c>
    </row>
    <row r="8" spans="1:7" x14ac:dyDescent="0.25">
      <c r="A8" s="1">
        <v>42691</v>
      </c>
      <c r="B8" s="1" t="s">
        <v>23</v>
      </c>
      <c r="C8" s="1" t="s">
        <v>24</v>
      </c>
      <c r="D8" s="5">
        <v>2281</v>
      </c>
      <c r="E8" s="1">
        <v>42710</v>
      </c>
      <c r="F8" s="1">
        <f t="shared" ca="1" si="0"/>
        <v>42859</v>
      </c>
      <c r="G8">
        <f t="shared" ca="1" si="1"/>
        <v>149</v>
      </c>
    </row>
    <row r="9" spans="1:7" x14ac:dyDescent="0.25">
      <c r="A9" s="1">
        <v>42826</v>
      </c>
      <c r="B9" s="1" t="s">
        <v>25</v>
      </c>
      <c r="C9" s="1" t="s">
        <v>26</v>
      </c>
      <c r="D9" s="5">
        <v>2893</v>
      </c>
      <c r="E9" s="1">
        <v>42844</v>
      </c>
      <c r="F9" s="1">
        <f t="shared" ca="1" si="0"/>
        <v>42859</v>
      </c>
      <c r="G9">
        <f t="shared" ca="1" si="1"/>
        <v>15</v>
      </c>
    </row>
    <row r="10" spans="1:7" x14ac:dyDescent="0.25">
      <c r="A10" s="1">
        <v>42689</v>
      </c>
      <c r="B10" s="1" t="s">
        <v>27</v>
      </c>
      <c r="C10" s="1" t="s">
        <v>28</v>
      </c>
      <c r="D10" s="5">
        <v>1091</v>
      </c>
      <c r="E10" s="1">
        <v>42705</v>
      </c>
      <c r="F10" s="1">
        <f t="shared" ca="1" si="0"/>
        <v>42859</v>
      </c>
      <c r="G10">
        <f t="shared" ca="1" si="1"/>
        <v>154</v>
      </c>
    </row>
    <row r="11" spans="1:7" x14ac:dyDescent="0.25">
      <c r="A11" s="1">
        <v>42747</v>
      </c>
      <c r="B11" s="1" t="s">
        <v>29</v>
      </c>
      <c r="C11" s="1" t="s">
        <v>30</v>
      </c>
      <c r="D11" s="5">
        <v>1756</v>
      </c>
      <c r="E11" s="1">
        <v>42764</v>
      </c>
      <c r="F11" s="1">
        <f t="shared" ca="1" si="0"/>
        <v>42859</v>
      </c>
      <c r="G11">
        <f t="shared" ca="1" si="1"/>
        <v>95</v>
      </c>
    </row>
    <row r="12" spans="1:7" x14ac:dyDescent="0.25">
      <c r="A12" s="1">
        <v>42712</v>
      </c>
      <c r="B12" s="1" t="s">
        <v>31</v>
      </c>
      <c r="C12" s="1" t="s">
        <v>32</v>
      </c>
      <c r="D12" s="5">
        <v>2243</v>
      </c>
      <c r="E12" s="1">
        <v>42729</v>
      </c>
      <c r="F12" s="1">
        <f t="shared" ca="1" si="0"/>
        <v>42859</v>
      </c>
      <c r="G12">
        <f t="shared" ca="1" si="1"/>
        <v>130</v>
      </c>
    </row>
    <row r="13" spans="1:7" x14ac:dyDescent="0.25">
      <c r="A13" s="1">
        <v>42781</v>
      </c>
      <c r="B13" s="1" t="s">
        <v>33</v>
      </c>
      <c r="C13" s="1" t="s">
        <v>34</v>
      </c>
      <c r="D13" s="5">
        <v>2926</v>
      </c>
      <c r="E13" s="1">
        <v>42801</v>
      </c>
      <c r="F13" s="1">
        <f t="shared" ca="1" si="0"/>
        <v>42859</v>
      </c>
      <c r="G13">
        <f t="shared" ca="1" si="1"/>
        <v>58</v>
      </c>
    </row>
    <row r="14" spans="1:7" x14ac:dyDescent="0.25">
      <c r="A14" s="1">
        <v>42756</v>
      </c>
      <c r="B14" s="1" t="s">
        <v>35</v>
      </c>
      <c r="C14" s="1" t="s">
        <v>36</v>
      </c>
      <c r="D14" s="5">
        <v>1821</v>
      </c>
      <c r="E14" s="1">
        <v>42771</v>
      </c>
      <c r="F14" s="1">
        <f t="shared" ca="1" si="0"/>
        <v>42859</v>
      </c>
      <c r="G14">
        <f t="shared" ca="1" si="1"/>
        <v>88</v>
      </c>
    </row>
    <row r="15" spans="1:7" x14ac:dyDescent="0.25">
      <c r="A15" s="1">
        <v>42722</v>
      </c>
      <c r="B15" s="1" t="s">
        <v>37</v>
      </c>
      <c r="C15" s="1" t="s">
        <v>38</v>
      </c>
      <c r="D15" s="5">
        <v>1925</v>
      </c>
      <c r="E15" s="1">
        <v>42741</v>
      </c>
      <c r="F15" s="1">
        <f t="shared" ca="1" si="0"/>
        <v>42859</v>
      </c>
      <c r="G15">
        <f t="shared" ca="1" si="1"/>
        <v>118</v>
      </c>
    </row>
    <row r="16" spans="1:7" x14ac:dyDescent="0.25">
      <c r="A16" s="1">
        <v>42721</v>
      </c>
      <c r="B16" s="1" t="s">
        <v>39</v>
      </c>
      <c r="C16" s="1" t="s">
        <v>40</v>
      </c>
      <c r="D16" s="5">
        <v>3741</v>
      </c>
      <c r="E16" s="1">
        <v>42739</v>
      </c>
      <c r="F16" s="1">
        <f t="shared" ca="1" si="0"/>
        <v>42859</v>
      </c>
      <c r="G16">
        <f t="shared" ca="1" si="1"/>
        <v>120</v>
      </c>
    </row>
    <row r="17" spans="1:7" x14ac:dyDescent="0.25">
      <c r="A17" s="1">
        <v>42738</v>
      </c>
      <c r="B17" s="1" t="s">
        <v>41</v>
      </c>
      <c r="C17" s="1" t="s">
        <v>42</v>
      </c>
      <c r="D17" s="5">
        <v>1976</v>
      </c>
      <c r="E17" s="1">
        <v>42757</v>
      </c>
      <c r="F17" s="1">
        <f t="shared" ca="1" si="0"/>
        <v>42859</v>
      </c>
      <c r="G17">
        <f t="shared" ca="1" si="1"/>
        <v>102</v>
      </c>
    </row>
    <row r="18" spans="1:7" x14ac:dyDescent="0.25">
      <c r="A18" s="1">
        <v>42789</v>
      </c>
      <c r="B18" s="1" t="s">
        <v>43</v>
      </c>
      <c r="C18" s="1" t="s">
        <v>44</v>
      </c>
      <c r="D18" s="5">
        <v>3562</v>
      </c>
      <c r="E18" s="1">
        <v>42805</v>
      </c>
      <c r="F18" s="1">
        <f t="shared" ca="1" si="0"/>
        <v>42859</v>
      </c>
      <c r="G18">
        <f t="shared" ca="1" si="1"/>
        <v>54</v>
      </c>
    </row>
    <row r="19" spans="1:7" x14ac:dyDescent="0.25">
      <c r="A19" s="1">
        <v>42767</v>
      </c>
      <c r="B19" s="1" t="s">
        <v>45</v>
      </c>
      <c r="C19" s="1" t="s">
        <v>46</v>
      </c>
      <c r="D19" s="5">
        <v>1216</v>
      </c>
      <c r="E19" s="1">
        <v>42785</v>
      </c>
      <c r="F19" s="1">
        <f t="shared" ca="1" si="0"/>
        <v>42859</v>
      </c>
      <c r="G19">
        <f t="shared" ca="1" si="1"/>
        <v>74</v>
      </c>
    </row>
    <row r="20" spans="1:7" x14ac:dyDescent="0.25">
      <c r="A20" s="1">
        <v>42822</v>
      </c>
      <c r="B20" s="1" t="s">
        <v>47</v>
      </c>
      <c r="C20" s="1" t="s">
        <v>48</v>
      </c>
      <c r="D20" s="5">
        <v>784</v>
      </c>
      <c r="E20" s="1">
        <v>42839</v>
      </c>
      <c r="F20" s="1">
        <f t="shared" ca="1" si="0"/>
        <v>42859</v>
      </c>
      <c r="G20">
        <f t="shared" ca="1" si="1"/>
        <v>20</v>
      </c>
    </row>
    <row r="21" spans="1:7" x14ac:dyDescent="0.25">
      <c r="A21" s="1">
        <v>42780</v>
      </c>
      <c r="B21" s="1" t="s">
        <v>49</v>
      </c>
      <c r="C21" s="1" t="s">
        <v>50</v>
      </c>
      <c r="D21" s="5">
        <v>2285</v>
      </c>
      <c r="E21" s="1">
        <v>42800</v>
      </c>
      <c r="F21" s="1">
        <f t="shared" ca="1" si="0"/>
        <v>42859</v>
      </c>
      <c r="G21">
        <f t="shared" ca="1" si="1"/>
        <v>59</v>
      </c>
    </row>
    <row r="22" spans="1:7" x14ac:dyDescent="0.25">
      <c r="A22" s="1">
        <v>42703</v>
      </c>
      <c r="B22" s="1" t="s">
        <v>51</v>
      </c>
      <c r="C22" s="1" t="s">
        <v>52</v>
      </c>
      <c r="D22" s="5">
        <v>531</v>
      </c>
      <c r="E22" s="1">
        <v>42718</v>
      </c>
      <c r="F22" s="1">
        <f t="shared" ca="1" si="0"/>
        <v>42859</v>
      </c>
      <c r="G22">
        <f t="shared" ca="1" si="1"/>
        <v>141</v>
      </c>
    </row>
    <row r="23" spans="1:7" x14ac:dyDescent="0.25">
      <c r="B23" s="1"/>
      <c r="C23" s="1"/>
    </row>
    <row r="24" spans="1:7" x14ac:dyDescent="0.25">
      <c r="B24" s="1"/>
      <c r="C24" s="1"/>
    </row>
    <row r="25" spans="1:7" x14ac:dyDescent="0.25">
      <c r="B25" s="1"/>
      <c r="C25" s="1"/>
    </row>
    <row r="26" spans="1:7" x14ac:dyDescent="0.25">
      <c r="B26" s="1"/>
      <c r="C26" s="1"/>
    </row>
    <row r="27" spans="1:7" x14ac:dyDescent="0.25">
      <c r="B27" s="1"/>
      <c r="C27" s="1"/>
    </row>
    <row r="28" spans="1:7" x14ac:dyDescent="0.25">
      <c r="B28" s="1"/>
      <c r="C28" s="1"/>
    </row>
    <row r="29" spans="1:7" x14ac:dyDescent="0.25">
      <c r="B29" s="1"/>
      <c r="C29" s="1"/>
    </row>
    <row r="30" spans="1:7" x14ac:dyDescent="0.25">
      <c r="B30" s="1"/>
      <c r="C30" s="1"/>
    </row>
    <row r="31" spans="1:7" x14ac:dyDescent="0.25">
      <c r="B31" s="1"/>
      <c r="C31" s="1"/>
    </row>
    <row r="32" spans="1:7" x14ac:dyDescent="0.25">
      <c r="B32" s="1"/>
      <c r="C32" s="1"/>
    </row>
    <row r="33" spans="2:3" x14ac:dyDescent="0.25">
      <c r="B33" s="1"/>
      <c r="C33" s="1"/>
    </row>
    <row r="34" spans="2:3" x14ac:dyDescent="0.25">
      <c r="B34" s="1"/>
      <c r="C34" s="1"/>
    </row>
    <row r="35" spans="2:3" x14ac:dyDescent="0.25">
      <c r="B35" s="1"/>
      <c r="C35" s="1"/>
    </row>
    <row r="36" spans="2:3" x14ac:dyDescent="0.25">
      <c r="B36" s="1"/>
      <c r="C36" s="1"/>
    </row>
    <row r="37" spans="2:3" x14ac:dyDescent="0.25">
      <c r="B37" s="1"/>
      <c r="C37" s="1"/>
    </row>
    <row r="38" spans="2:3" x14ac:dyDescent="0.25">
      <c r="B38" s="1"/>
      <c r="C38" s="1"/>
    </row>
    <row r="39" spans="2:3" x14ac:dyDescent="0.25">
      <c r="B39" s="1"/>
      <c r="C39" s="1"/>
    </row>
    <row r="40" spans="2:3" x14ac:dyDescent="0.25">
      <c r="B40" s="1"/>
      <c r="C40" s="1"/>
    </row>
    <row r="41" spans="2:3" x14ac:dyDescent="0.25">
      <c r="B41" s="1"/>
      <c r="C41" s="1"/>
    </row>
    <row r="42" spans="2:3" x14ac:dyDescent="0.25">
      <c r="B42" s="1"/>
      <c r="C42" s="1"/>
    </row>
    <row r="43" spans="2:3" x14ac:dyDescent="0.25">
      <c r="B43" s="1"/>
      <c r="C43" s="1"/>
    </row>
    <row r="44" spans="2:3" x14ac:dyDescent="0.25">
      <c r="B44" s="1"/>
      <c r="C44" s="1"/>
    </row>
    <row r="45" spans="2:3" x14ac:dyDescent="0.25">
      <c r="B45" s="1"/>
      <c r="C45" s="1"/>
    </row>
    <row r="46" spans="2:3" x14ac:dyDescent="0.25">
      <c r="B46" s="1"/>
      <c r="C46" s="1"/>
    </row>
    <row r="47" spans="2:3" x14ac:dyDescent="0.25">
      <c r="B47" s="1"/>
      <c r="C47" s="1"/>
    </row>
    <row r="48" spans="2:3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workbookViewId="0">
      <selection activeCell="E11" sqref="E11"/>
    </sheetView>
  </sheetViews>
  <sheetFormatPr defaultRowHeight="15" x14ac:dyDescent="0.25"/>
  <cols>
    <col min="1" max="1" width="14.5703125" bestFit="1" customWidth="1"/>
    <col min="2" max="2" width="10.5703125" customWidth="1"/>
    <col min="3" max="3" width="8.140625" bestFit="1" customWidth="1"/>
    <col min="4" max="5" width="9.140625" bestFit="1" customWidth="1"/>
    <col min="6" max="6" width="8.140625" bestFit="1" customWidth="1"/>
    <col min="7" max="7" width="11.42578125" bestFit="1" customWidth="1"/>
    <col min="8" max="18" width="5" bestFit="1" customWidth="1"/>
    <col min="19" max="19" width="4" bestFit="1" customWidth="1"/>
    <col min="20" max="22" width="5" bestFit="1" customWidth="1"/>
    <col min="23" max="23" width="11.28515625" bestFit="1" customWidth="1"/>
  </cols>
  <sheetData>
    <row r="3" spans="1:7" x14ac:dyDescent="0.25">
      <c r="A3" s="3" t="s">
        <v>5</v>
      </c>
      <c r="B3" s="3" t="s">
        <v>55</v>
      </c>
    </row>
    <row r="4" spans="1:7" x14ac:dyDescent="0.25">
      <c r="A4" s="3" t="s">
        <v>3</v>
      </c>
      <c r="B4" t="s">
        <v>8</v>
      </c>
      <c r="C4" t="s">
        <v>9</v>
      </c>
      <c r="D4" t="s">
        <v>10</v>
      </c>
      <c r="E4" t="s">
        <v>56</v>
      </c>
      <c r="F4" t="s">
        <v>57</v>
      </c>
      <c r="G4" t="s">
        <v>4</v>
      </c>
    </row>
    <row r="5" spans="1:7" x14ac:dyDescent="0.25">
      <c r="A5" s="4" t="s">
        <v>17</v>
      </c>
      <c r="B5" s="5">
        <v>0</v>
      </c>
      <c r="C5" s="5">
        <v>0</v>
      </c>
      <c r="D5" s="5">
        <v>0</v>
      </c>
      <c r="E5" s="5">
        <v>4403</v>
      </c>
      <c r="F5" s="5">
        <v>0</v>
      </c>
      <c r="G5" s="5">
        <v>4403</v>
      </c>
    </row>
    <row r="6" spans="1:7" x14ac:dyDescent="0.25">
      <c r="A6" s="4" t="s">
        <v>33</v>
      </c>
      <c r="B6" s="5">
        <v>0</v>
      </c>
      <c r="C6" s="5">
        <v>2926</v>
      </c>
      <c r="D6" s="5">
        <v>0</v>
      </c>
      <c r="E6" s="5">
        <v>0</v>
      </c>
      <c r="F6" s="5">
        <v>0</v>
      </c>
      <c r="G6" s="5">
        <v>2926</v>
      </c>
    </row>
    <row r="7" spans="1:7" x14ac:dyDescent="0.25">
      <c r="A7" s="4" t="s">
        <v>11</v>
      </c>
      <c r="B7" s="5">
        <v>0</v>
      </c>
      <c r="C7" s="5">
        <v>0</v>
      </c>
      <c r="D7" s="5">
        <v>4478</v>
      </c>
      <c r="E7" s="5">
        <v>0</v>
      </c>
      <c r="F7" s="5">
        <v>0</v>
      </c>
      <c r="G7" s="5">
        <v>4478</v>
      </c>
    </row>
    <row r="8" spans="1:7" x14ac:dyDescent="0.25">
      <c r="A8" s="4" t="s">
        <v>51</v>
      </c>
      <c r="B8" s="5">
        <v>0</v>
      </c>
      <c r="C8" s="5">
        <v>0</v>
      </c>
      <c r="D8" s="5">
        <v>0</v>
      </c>
      <c r="E8" s="5">
        <v>0</v>
      </c>
      <c r="F8" s="5">
        <v>531</v>
      </c>
      <c r="G8" s="5">
        <v>531</v>
      </c>
    </row>
    <row r="9" spans="1:7" x14ac:dyDescent="0.25">
      <c r="A9" s="4" t="s">
        <v>49</v>
      </c>
      <c r="B9" s="5">
        <v>0</v>
      </c>
      <c r="C9" s="5">
        <v>2285</v>
      </c>
      <c r="D9" s="5">
        <v>0</v>
      </c>
      <c r="E9" s="5">
        <v>0</v>
      </c>
      <c r="F9" s="5">
        <v>0</v>
      </c>
      <c r="G9" s="5">
        <v>2285</v>
      </c>
    </row>
    <row r="10" spans="1:7" x14ac:dyDescent="0.25">
      <c r="A10" s="4" t="s">
        <v>41</v>
      </c>
      <c r="B10" s="5">
        <v>0</v>
      </c>
      <c r="C10" s="5">
        <v>0</v>
      </c>
      <c r="D10" s="5">
        <v>0</v>
      </c>
      <c r="E10" s="5">
        <v>1976</v>
      </c>
      <c r="F10" s="5">
        <v>0</v>
      </c>
      <c r="G10" s="5">
        <v>1976</v>
      </c>
    </row>
    <row r="11" spans="1:7" x14ac:dyDescent="0.25">
      <c r="A11" s="4" t="s">
        <v>15</v>
      </c>
      <c r="B11" s="5">
        <v>1187</v>
      </c>
      <c r="C11" s="5">
        <v>0</v>
      </c>
      <c r="D11" s="5">
        <v>0</v>
      </c>
      <c r="E11" s="5">
        <v>0</v>
      </c>
      <c r="F11" s="5">
        <v>0</v>
      </c>
      <c r="G11" s="5">
        <v>1187</v>
      </c>
    </row>
    <row r="12" spans="1:7" x14ac:dyDescent="0.25">
      <c r="A12" s="4" t="s">
        <v>23</v>
      </c>
      <c r="B12" s="5">
        <v>0</v>
      </c>
      <c r="C12" s="5">
        <v>0</v>
      </c>
      <c r="D12" s="5">
        <v>0</v>
      </c>
      <c r="E12" s="5">
        <v>0</v>
      </c>
      <c r="F12" s="5">
        <v>2281</v>
      </c>
      <c r="G12" s="5">
        <v>2281</v>
      </c>
    </row>
    <row r="13" spans="1:7" x14ac:dyDescent="0.25">
      <c r="A13" s="4" t="s">
        <v>37</v>
      </c>
      <c r="B13" s="5">
        <v>0</v>
      </c>
      <c r="C13" s="5">
        <v>0</v>
      </c>
      <c r="D13" s="5">
        <v>0</v>
      </c>
      <c r="E13" s="5">
        <v>1925</v>
      </c>
      <c r="F13" s="5">
        <v>0</v>
      </c>
      <c r="G13" s="5">
        <v>1925</v>
      </c>
    </row>
    <row r="14" spans="1:7" x14ac:dyDescent="0.25">
      <c r="A14" s="4" t="s">
        <v>19</v>
      </c>
      <c r="B14" s="5">
        <v>0</v>
      </c>
      <c r="C14" s="5">
        <v>0</v>
      </c>
      <c r="D14" s="5">
        <v>0</v>
      </c>
      <c r="E14" s="5">
        <v>0</v>
      </c>
      <c r="F14" s="5">
        <v>1410</v>
      </c>
      <c r="G14" s="5">
        <v>1410</v>
      </c>
    </row>
    <row r="15" spans="1:7" x14ac:dyDescent="0.25">
      <c r="A15" s="4" t="s">
        <v>27</v>
      </c>
      <c r="B15" s="5">
        <v>0</v>
      </c>
      <c r="C15" s="5">
        <v>0</v>
      </c>
      <c r="D15" s="5">
        <v>0</v>
      </c>
      <c r="E15" s="5">
        <v>0</v>
      </c>
      <c r="F15" s="5">
        <v>1091</v>
      </c>
      <c r="G15" s="5">
        <v>1091</v>
      </c>
    </row>
    <row r="16" spans="1:7" x14ac:dyDescent="0.25">
      <c r="A16" s="4" t="s">
        <v>43</v>
      </c>
      <c r="B16" s="5">
        <v>0</v>
      </c>
      <c r="C16" s="5">
        <v>3562</v>
      </c>
      <c r="D16" s="5">
        <v>0</v>
      </c>
      <c r="E16" s="5">
        <v>0</v>
      </c>
      <c r="F16" s="5">
        <v>0</v>
      </c>
      <c r="G16" s="5">
        <v>3562</v>
      </c>
    </row>
    <row r="17" spans="1:7" x14ac:dyDescent="0.25">
      <c r="A17" s="4" t="s">
        <v>21</v>
      </c>
      <c r="B17" s="5">
        <v>0</v>
      </c>
      <c r="C17" s="5">
        <v>0</v>
      </c>
      <c r="D17" s="5">
        <v>0</v>
      </c>
      <c r="E17" s="5">
        <v>1543</v>
      </c>
      <c r="F17" s="5">
        <v>0</v>
      </c>
      <c r="G17" s="5">
        <v>1543</v>
      </c>
    </row>
    <row r="18" spans="1:7" x14ac:dyDescent="0.25">
      <c r="A18" s="4" t="s">
        <v>39</v>
      </c>
      <c r="B18" s="5">
        <v>0</v>
      </c>
      <c r="C18" s="5">
        <v>0</v>
      </c>
      <c r="D18" s="5">
        <v>0</v>
      </c>
      <c r="E18" s="5">
        <v>3741</v>
      </c>
      <c r="F18" s="5">
        <v>0</v>
      </c>
      <c r="G18" s="5">
        <v>3741</v>
      </c>
    </row>
    <row r="19" spans="1:7" x14ac:dyDescent="0.25">
      <c r="A19" s="4" t="s">
        <v>25</v>
      </c>
      <c r="B19" s="5">
        <v>2893</v>
      </c>
      <c r="C19" s="5">
        <v>0</v>
      </c>
      <c r="D19" s="5">
        <v>0</v>
      </c>
      <c r="E19" s="5">
        <v>0</v>
      </c>
      <c r="F19" s="5">
        <v>0</v>
      </c>
      <c r="G19" s="5">
        <v>2893</v>
      </c>
    </row>
    <row r="20" spans="1:7" x14ac:dyDescent="0.25">
      <c r="A20" s="4" t="s">
        <v>45</v>
      </c>
      <c r="B20" s="5">
        <v>0</v>
      </c>
      <c r="C20" s="5">
        <v>0</v>
      </c>
      <c r="D20" s="5">
        <v>1216</v>
      </c>
      <c r="E20" s="5">
        <v>0</v>
      </c>
      <c r="F20" s="5">
        <v>0</v>
      </c>
      <c r="G20" s="5">
        <v>1216</v>
      </c>
    </row>
    <row r="21" spans="1:7" x14ac:dyDescent="0.25">
      <c r="A21" s="4" t="s">
        <v>35</v>
      </c>
      <c r="B21" s="5">
        <v>0</v>
      </c>
      <c r="C21" s="5">
        <v>0</v>
      </c>
      <c r="D21" s="5">
        <v>1821</v>
      </c>
      <c r="E21" s="5">
        <v>0</v>
      </c>
      <c r="F21" s="5">
        <v>0</v>
      </c>
      <c r="G21" s="5">
        <v>1821</v>
      </c>
    </row>
    <row r="22" spans="1:7" x14ac:dyDescent="0.25">
      <c r="A22" s="4" t="s">
        <v>29</v>
      </c>
      <c r="B22" s="5">
        <v>0</v>
      </c>
      <c r="C22" s="5">
        <v>0</v>
      </c>
      <c r="D22" s="5">
        <v>0</v>
      </c>
      <c r="E22" s="5">
        <v>1756</v>
      </c>
      <c r="F22" s="5">
        <v>0</v>
      </c>
      <c r="G22" s="5">
        <v>1756</v>
      </c>
    </row>
    <row r="23" spans="1:7" x14ac:dyDescent="0.25">
      <c r="A23" s="4" t="s">
        <v>47</v>
      </c>
      <c r="B23" s="5">
        <v>784</v>
      </c>
      <c r="C23" s="5">
        <v>0</v>
      </c>
      <c r="D23" s="5">
        <v>0</v>
      </c>
      <c r="E23" s="5">
        <v>0</v>
      </c>
      <c r="F23" s="5">
        <v>0</v>
      </c>
      <c r="G23" s="5">
        <v>784</v>
      </c>
    </row>
    <row r="24" spans="1:7" x14ac:dyDescent="0.25">
      <c r="A24" s="4" t="s">
        <v>13</v>
      </c>
      <c r="B24" s="5">
        <v>0</v>
      </c>
      <c r="C24" s="5">
        <v>0</v>
      </c>
      <c r="D24" s="5">
        <v>2640</v>
      </c>
      <c r="E24" s="5">
        <v>0</v>
      </c>
      <c r="F24" s="5">
        <v>0</v>
      </c>
      <c r="G24" s="5">
        <v>2640</v>
      </c>
    </row>
    <row r="25" spans="1:7" x14ac:dyDescent="0.25">
      <c r="A25" s="4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2243</v>
      </c>
      <c r="G25" s="5">
        <v>2243</v>
      </c>
    </row>
    <row r="26" spans="1:7" x14ac:dyDescent="0.25">
      <c r="A26" s="4" t="s">
        <v>4</v>
      </c>
      <c r="B26" s="5">
        <v>4864</v>
      </c>
      <c r="C26" s="5">
        <v>8773</v>
      </c>
      <c r="D26" s="5">
        <v>10155</v>
      </c>
      <c r="E26" s="5">
        <v>15344</v>
      </c>
      <c r="F26" s="5">
        <v>7556</v>
      </c>
      <c r="G26" s="5">
        <v>46692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9B9E865-F6B8-4932-9AD1-DF500E4401F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baza</vt:lpstr>
      <vt:lpstr>İcmal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2017-05-04T12:17:41Z</dcterms:modified>
</cp:coreProperties>
</file>